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anja\anja\RAČUNOVODSTVO\"/>
    </mc:Choice>
  </mc:AlternateContent>
  <xr:revisionPtr revIDLastSave="0" documentId="13_ncr:1_{F43F8D63-06AC-432E-8A9A-883831672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opad 25" sheetId="1" r:id="rId1"/>
  </sheets>
  <definedNames>
    <definedName name="Br_fakture">#REF!</definedName>
    <definedName name="NazivTvrtke">'listopad 25'!#REF!</definedName>
    <definedName name="PojedinostiOBrFakture">"PojedinostiOFakturi[Br fakture]"</definedName>
    <definedName name="rngInvoice">'listopad 25'!#REF!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Farkaš</author>
  </authors>
  <commentList>
    <comment ref="D13" authorId="0" shapeId="0" xr:uid="{6F56F6A6-521A-426D-B7AE-70EB85481DE2}">
      <text>
        <r>
          <rPr>
            <b/>
            <sz val="9"/>
            <color indexed="81"/>
            <rFont val="Segoe UI"/>
            <family val="2"/>
            <charset val="238"/>
          </rPr>
          <t>Mirjana Farkaš: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<sst xmlns="http://schemas.openxmlformats.org/spreadsheetml/2006/main" count="210" uniqueCount="118">
  <si>
    <t>Iznos</t>
  </si>
  <si>
    <t>Naziv primatelja</t>
  </si>
  <si>
    <t>OIB primatelja</t>
  </si>
  <si>
    <t>Sjedište primatelja</t>
  </si>
  <si>
    <t>Vrsta rashoda i izdatka</t>
  </si>
  <si>
    <t>Naziv ustanove: SREDNJA ŠKOLA IVAN ŠVEAR IVANIĆ GRAD</t>
  </si>
  <si>
    <t>Mjesto: 10310 Ivanić Grad</t>
  </si>
  <si>
    <t>Kontakt: 01 2888 992</t>
  </si>
  <si>
    <t>OIB: 83579817609</t>
  </si>
  <si>
    <t>ZAPOSLENICI</t>
  </si>
  <si>
    <t>3111 Plaće</t>
  </si>
  <si>
    <t>3121 Ostali rashodi za zaposlene</t>
  </si>
  <si>
    <t>3132 Doprinosi za obvezno zdravstveno osiguranje</t>
  </si>
  <si>
    <t>3212 Naknade za prijevoz, za rad na terenu i odvojeni život</t>
  </si>
  <si>
    <t>3211 Službena putovanja</t>
  </si>
  <si>
    <t>Zagreb</t>
  </si>
  <si>
    <t>FINA</t>
  </si>
  <si>
    <t>3221 Uredski materijal i ostali materijalni rashodi</t>
  </si>
  <si>
    <t>Ivanić Grad</t>
  </si>
  <si>
    <t>Velika Gorica</t>
  </si>
  <si>
    <t>Protronic</t>
  </si>
  <si>
    <t>HEP-Opskrba</t>
  </si>
  <si>
    <t>3223 Energija</t>
  </si>
  <si>
    <t>Hrvatski telekom</t>
  </si>
  <si>
    <t>Hrvatska pošta</t>
  </si>
  <si>
    <t>HRT</t>
  </si>
  <si>
    <t>Ivakop</t>
  </si>
  <si>
    <t>Vodoopskrba i odvodnja Zagrebačke županije</t>
  </si>
  <si>
    <t>Copy elecrtonic</t>
  </si>
  <si>
    <t>3231 Usluge telefona, pošte i prijevoza</t>
  </si>
  <si>
    <t>3232 Usluge tekućeg i investicijskog održavanja</t>
  </si>
  <si>
    <t>3234 Komunalne usluge</t>
  </si>
  <si>
    <t>3235 Zakupnine i najamnine</t>
  </si>
  <si>
    <t>E.S.K.</t>
  </si>
  <si>
    <t>3237 Intelektualne i osobne usluge</t>
  </si>
  <si>
    <t>3238 Računalne usluge</t>
  </si>
  <si>
    <t>Viva info</t>
  </si>
  <si>
    <t>Državni proračun</t>
  </si>
  <si>
    <t>06135698286</t>
  </si>
  <si>
    <t>Privredna banka Zagreb</t>
  </si>
  <si>
    <t>02535697732</t>
  </si>
  <si>
    <t>3431 Bankarske usluge i usluge platnog prometa</t>
  </si>
  <si>
    <t>E-pošta: isvear@ssivanic.hr</t>
  </si>
  <si>
    <t>Adresa: Školska 12</t>
  </si>
  <si>
    <t>Ukupno</t>
  </si>
  <si>
    <t xml:space="preserve"> Zagreb </t>
  </si>
  <si>
    <t xml:space="preserve"> 3295 Pristojbe i naknade </t>
  </si>
  <si>
    <t>Telemach</t>
  </si>
  <si>
    <t>Grad Ivanić Grad</t>
  </si>
  <si>
    <t>Križ</t>
  </si>
  <si>
    <t>Aqua-Keti</t>
  </si>
  <si>
    <t>Kloštar Ivanić</t>
  </si>
  <si>
    <t>3299 Ostali nespomenuti rashodi</t>
  </si>
  <si>
    <t xml:space="preserve">OŠ Milke Trnine </t>
  </si>
  <si>
    <t>3224 Materijal za tekuće i investicijsko održavanje</t>
  </si>
  <si>
    <t>3722 Naknade građanima i kućanstvima u naravi</t>
  </si>
  <si>
    <t>32141 Ostale naknade troškova zaposlenima</t>
  </si>
  <si>
    <t>UČENICI</t>
  </si>
  <si>
    <t>Taxi Šimo Petričević</t>
  </si>
  <si>
    <t>07717439377</t>
  </si>
  <si>
    <t>Udruga lanac kretanja</t>
  </si>
  <si>
    <t>CS DATA</t>
  </si>
  <si>
    <t>07928109478</t>
  </si>
  <si>
    <t>3241 Naknade troškova osobama izvan radnog odnosa</t>
  </si>
  <si>
    <t>MEĐIMURJE PLIN</t>
  </si>
  <si>
    <t>Čakovec</t>
  </si>
  <si>
    <t>IVA -Z</t>
  </si>
  <si>
    <t>3213 Stručno usavršavanje</t>
  </si>
  <si>
    <t>06091979725</t>
  </si>
  <si>
    <t>Otis dizala</t>
  </si>
  <si>
    <t>JOZIĆ PROMET</t>
  </si>
  <si>
    <t>NARODNE NOVINE</t>
  </si>
  <si>
    <t>KONZUM</t>
  </si>
  <si>
    <t>PRIMA-TOM</t>
  </si>
  <si>
    <t>MIBOR</t>
  </si>
  <si>
    <t>4241 Knjige</t>
  </si>
  <si>
    <t>Hotelovy Dum Pardubice</t>
  </si>
  <si>
    <t>Pardubice</t>
  </si>
  <si>
    <t>CZ60108878</t>
  </si>
  <si>
    <t>Lakovi i boje</t>
  </si>
  <si>
    <t>54713271603</t>
  </si>
  <si>
    <t xml:space="preserve"> Ivanić Grad </t>
  </si>
  <si>
    <t>3222 Materijal i sirovine</t>
  </si>
  <si>
    <t>Škarda</t>
  </si>
  <si>
    <t>Čazma</t>
  </si>
  <si>
    <t>Grawe Hrvatska</t>
  </si>
  <si>
    <t>Trgovina Paulić</t>
  </si>
  <si>
    <t>Rost šport</t>
  </si>
  <si>
    <t>3227 Službena, radna i zaštitna odjeća i obuća</t>
  </si>
  <si>
    <t>MAR-MIR</t>
  </si>
  <si>
    <t>Metal kovis</t>
  </si>
  <si>
    <t>Samobor</t>
  </si>
  <si>
    <t>CWS d.o.o.</t>
  </si>
  <si>
    <t>Maluks promet</t>
  </si>
  <si>
    <t>Učilište magistra</t>
  </si>
  <si>
    <t>Eltek system</t>
  </si>
  <si>
    <t>CZECH-US-STUDIUM V</t>
  </si>
  <si>
    <t>4K772JM7</t>
  </si>
  <si>
    <t>Prag</t>
  </si>
  <si>
    <t>Top-stil LMS</t>
  </si>
  <si>
    <t>79926813469</t>
  </si>
  <si>
    <t>SHAPEIT j.d.o.o.</t>
  </si>
  <si>
    <t>DANI LIPA</t>
  </si>
  <si>
    <t>Hrvatski zagonetački savez</t>
  </si>
  <si>
    <t>Split</t>
  </si>
  <si>
    <t>Staklo IVGRAD</t>
  </si>
  <si>
    <t>00573959847</t>
  </si>
  <si>
    <t>FORTES PLUS</t>
  </si>
  <si>
    <t>Križevci</t>
  </si>
  <si>
    <t>Elektro Paviko</t>
  </si>
  <si>
    <t>3433 Zatezne kamate</t>
  </si>
  <si>
    <t>3434 Zatezne kamate</t>
  </si>
  <si>
    <t>Zaposlenica</t>
  </si>
  <si>
    <t>Predrag Kralik</t>
  </si>
  <si>
    <t>3296 Troškovi sudskih postupaka</t>
  </si>
  <si>
    <t>listopad  2025.g.</t>
  </si>
  <si>
    <t>INFORMACIJA O TROŠENJU SREDSTAVA U RAZDOBLJU 01.10.2025. DO 31.10.2025.</t>
  </si>
  <si>
    <t>Bjelovar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</si>
</sst>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b/>
      <sz val="12"/>
      <color theme="4" tint="-0.24994659260841701"/>
      <name val="Arial"/>
      <family val="2"/>
      <charset val="238"/>
      <scheme val="major"/>
    </font>
    <font>
      <b/>
      <sz val="10"/>
      <color theme="4" tint="-0.24994659260841701"/>
      <name val="Arial"/>
      <family val="2"/>
      <charset val="238"/>
      <scheme val="major"/>
    </font>
    <font>
      <b/>
      <sz val="11"/>
      <color theme="4" tint="-0.24994659260841701"/>
      <name val="Arial"/>
      <family val="2"/>
      <charset val="238"/>
      <scheme val="maj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3" borderId="1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0" borderId="0" xfId="8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9" fillId="2" borderId="0" xfId="8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  <xf numFmtId="0" fontId="29" fillId="2" borderId="0" xfId="8" applyNumberFormat="1" applyFont="1" applyFill="1" applyBorder="1" applyAlignment="1" applyProtection="1">
      <alignment horizontal="center" vertical="center"/>
    </xf>
    <xf numFmtId="44" fontId="30" fillId="2" borderId="0" xfId="8" applyNumberFormat="1" applyFont="1" applyFill="1" applyBorder="1" applyAlignment="1" applyProtection="1">
      <alignment horizontal="center" vertical="center" wrapText="1"/>
    </xf>
    <xf numFmtId="44" fontId="30" fillId="2" borderId="0" xfId="8" applyNumberFormat="1" applyFont="1" applyFill="1" applyBorder="1" applyAlignment="1" applyProtection="1">
      <alignment horizontal="center" vertical="center"/>
    </xf>
    <xf numFmtId="0" fontId="30" fillId="2" borderId="0" xfId="8" applyNumberFormat="1" applyFont="1" applyFill="1" applyBorder="1" applyAlignment="1" applyProtection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29" fillId="2" borderId="0" xfId="8" applyNumberFormat="1" applyFont="1" applyFill="1" applyBorder="1" applyAlignment="1" applyProtection="1">
      <alignment horizontal="center" vertical="center" wrapText="1"/>
    </xf>
    <xf numFmtId="0" fontId="31" fillId="2" borderId="0" xfId="8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8" fillId="4" borderId="3" xfId="6" applyFont="1" applyAlignment="1" applyProtection="1">
      <alignment horizontal="center" vertical="center" wrapText="1"/>
    </xf>
    <xf numFmtId="0" fontId="27" fillId="3" borderId="9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27" fillId="3" borderId="9" xfId="7" applyFont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1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Arial"/>
        <family val="2"/>
        <charset val="238"/>
        <scheme val="major"/>
      </font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72" headerRowDxfId="12" dataDxfId="11" totalsRowDxfId="10">
  <autoFilter ref="A6:E72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72"/>
  <sheetViews>
    <sheetView showGridLines="0" tabSelected="1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37.5703125" style="6" customWidth="1"/>
    <col min="2" max="2" width="24.7109375" style="18" customWidth="1"/>
    <col min="3" max="3" width="24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1.28515625" style="12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8" t="s">
        <v>5</v>
      </c>
      <c r="B1" s="28"/>
      <c r="C1" s="28"/>
      <c r="D1" s="28"/>
      <c r="E1" s="28"/>
      <c r="F1" s="3"/>
    </row>
    <row r="2" spans="1:7" ht="28.5" customHeight="1" thickTop="1" x14ac:dyDescent="0.25">
      <c r="A2" s="29" t="s">
        <v>43</v>
      </c>
      <c r="B2" s="29"/>
      <c r="C2" s="10" t="s">
        <v>7</v>
      </c>
      <c r="D2" s="31" t="s">
        <v>42</v>
      </c>
      <c r="E2" s="31"/>
      <c r="F2" s="4"/>
    </row>
    <row r="3" spans="1:7" ht="28.5" customHeight="1" x14ac:dyDescent="0.25">
      <c r="A3" s="30" t="s">
        <v>6</v>
      </c>
      <c r="B3" s="30"/>
      <c r="C3" s="11" t="s">
        <v>8</v>
      </c>
      <c r="D3" s="32"/>
      <c r="E3" s="32"/>
      <c r="F3" s="4"/>
    </row>
    <row r="4" spans="1:7" ht="25.5" customHeight="1" x14ac:dyDescent="0.25">
      <c r="A4" s="9" t="s">
        <v>115</v>
      </c>
      <c r="B4" s="16"/>
      <c r="C4" s="7"/>
      <c r="D4" s="7"/>
      <c r="E4" s="7"/>
    </row>
    <row r="5" spans="1:7" ht="26.25" customHeight="1" x14ac:dyDescent="0.25">
      <c r="A5" s="27" t="s">
        <v>116</v>
      </c>
      <c r="B5" s="27"/>
      <c r="C5" s="27"/>
      <c r="D5" s="27"/>
      <c r="E5" s="27"/>
    </row>
    <row r="6" spans="1:7" s="2" customFormat="1" ht="33.950000000000003" customHeight="1" x14ac:dyDescent="0.25">
      <c r="A6" s="14" t="s">
        <v>1</v>
      </c>
      <c r="B6" s="17" t="s">
        <v>2</v>
      </c>
      <c r="C6" s="14" t="s">
        <v>3</v>
      </c>
      <c r="D6" s="14" t="s">
        <v>4</v>
      </c>
      <c r="E6" s="14" t="s">
        <v>0</v>
      </c>
      <c r="G6" s="13"/>
    </row>
    <row r="7" spans="1:7" s="2" customFormat="1" ht="33.950000000000003" customHeight="1" x14ac:dyDescent="0.25">
      <c r="A7" s="25" t="s">
        <v>9</v>
      </c>
      <c r="B7" s="8"/>
      <c r="C7" s="5"/>
      <c r="D7" s="21" t="s">
        <v>10</v>
      </c>
      <c r="E7" s="15">
        <v>221981.44</v>
      </c>
      <c r="G7" s="13"/>
    </row>
    <row r="8" spans="1:7" s="2" customFormat="1" ht="33.950000000000003" customHeight="1" x14ac:dyDescent="0.25">
      <c r="A8" s="25" t="s">
        <v>9</v>
      </c>
      <c r="B8" s="8"/>
      <c r="C8" s="5"/>
      <c r="D8" s="20" t="s">
        <v>11</v>
      </c>
      <c r="E8" s="15">
        <v>3816.23</v>
      </c>
      <c r="G8" s="13"/>
    </row>
    <row r="9" spans="1:7" s="2" customFormat="1" ht="33.950000000000003" customHeight="1" x14ac:dyDescent="0.25">
      <c r="A9" s="25" t="s">
        <v>37</v>
      </c>
      <c r="B9" s="8">
        <v>18683136487</v>
      </c>
      <c r="C9" s="5" t="s">
        <v>45</v>
      </c>
      <c r="D9" s="20" t="s">
        <v>12</v>
      </c>
      <c r="E9" s="15">
        <v>36163.949999999997</v>
      </c>
      <c r="G9" s="13"/>
    </row>
    <row r="10" spans="1:7" s="2" customFormat="1" ht="33.950000000000003" customHeight="1" x14ac:dyDescent="0.25">
      <c r="A10" s="25" t="s">
        <v>9</v>
      </c>
      <c r="B10" s="8"/>
      <c r="C10" s="5"/>
      <c r="D10" s="20" t="s">
        <v>13</v>
      </c>
      <c r="E10" s="15">
        <v>7840.25</v>
      </c>
      <c r="G10" s="13"/>
    </row>
    <row r="11" spans="1:7" s="2" customFormat="1" ht="33.950000000000003" customHeight="1" x14ac:dyDescent="0.25">
      <c r="A11" s="25" t="s">
        <v>9</v>
      </c>
      <c r="B11" s="8"/>
      <c r="C11" s="5"/>
      <c r="D11" s="21" t="s">
        <v>14</v>
      </c>
      <c r="E11" s="15">
        <v>792.99</v>
      </c>
      <c r="G11" s="13"/>
    </row>
    <row r="12" spans="1:7" s="2" customFormat="1" ht="33.950000000000003" customHeight="1" x14ac:dyDescent="0.25">
      <c r="A12" s="25" t="s">
        <v>9</v>
      </c>
      <c r="B12" s="8"/>
      <c r="C12" s="5"/>
      <c r="D12" s="21" t="s">
        <v>67</v>
      </c>
      <c r="E12" s="15">
        <v>4044.5</v>
      </c>
      <c r="G12" s="13"/>
    </row>
    <row r="13" spans="1:7" s="2" customFormat="1" ht="33.950000000000003" customHeight="1" x14ac:dyDescent="0.25">
      <c r="A13" s="25" t="s">
        <v>9</v>
      </c>
      <c r="B13" s="8"/>
      <c r="C13" s="5"/>
      <c r="D13" s="20" t="s">
        <v>56</v>
      </c>
      <c r="E13" s="15">
        <v>15.6</v>
      </c>
      <c r="G13" s="13"/>
    </row>
    <row r="14" spans="1:7" ht="33.950000000000003" customHeight="1" x14ac:dyDescent="0.25">
      <c r="A14" s="19" t="s">
        <v>102</v>
      </c>
      <c r="B14" s="8">
        <v>12470042179</v>
      </c>
      <c r="C14" s="5" t="s">
        <v>18</v>
      </c>
      <c r="D14" s="20" t="s">
        <v>17</v>
      </c>
      <c r="E14" s="15">
        <v>159.5</v>
      </c>
    </row>
    <row r="15" spans="1:7" ht="33.950000000000003" customHeight="1" x14ac:dyDescent="0.25">
      <c r="A15" s="19" t="s">
        <v>72</v>
      </c>
      <c r="B15" s="8">
        <v>62226620908</v>
      </c>
      <c r="C15" s="5" t="s">
        <v>45</v>
      </c>
      <c r="D15" s="20" t="s">
        <v>17</v>
      </c>
      <c r="E15" s="15">
        <v>73.069999999999993</v>
      </c>
    </row>
    <row r="16" spans="1:7" ht="33.950000000000003" customHeight="1" x14ac:dyDescent="0.25">
      <c r="A16" s="19" t="s">
        <v>74</v>
      </c>
      <c r="B16" s="23" t="s">
        <v>100</v>
      </c>
      <c r="C16" s="5" t="s">
        <v>15</v>
      </c>
      <c r="D16" s="20" t="s">
        <v>17</v>
      </c>
      <c r="E16" s="15">
        <v>1186.1300000000001</v>
      </c>
    </row>
    <row r="17" spans="1:7" s="2" customFormat="1" ht="33.950000000000003" customHeight="1" x14ac:dyDescent="0.25">
      <c r="A17" s="19" t="s">
        <v>66</v>
      </c>
      <c r="B17" s="23" t="s">
        <v>68</v>
      </c>
      <c r="C17" s="5" t="s">
        <v>18</v>
      </c>
      <c r="D17" s="20" t="s">
        <v>17</v>
      </c>
      <c r="E17" s="15">
        <v>228</v>
      </c>
      <c r="G17" s="13"/>
    </row>
    <row r="18" spans="1:7" s="2" customFormat="1" ht="33.950000000000003" customHeight="1" x14ac:dyDescent="0.25">
      <c r="A18" s="19" t="s">
        <v>94</v>
      </c>
      <c r="B18" s="8">
        <v>10428099828</v>
      </c>
      <c r="C18" s="5" t="s">
        <v>15</v>
      </c>
      <c r="D18" s="20" t="s">
        <v>17</v>
      </c>
      <c r="E18" s="15">
        <v>97.85</v>
      </c>
      <c r="G18" s="13"/>
    </row>
    <row r="19" spans="1:7" s="2" customFormat="1" ht="33.950000000000003" customHeight="1" x14ac:dyDescent="0.25">
      <c r="A19" s="24" t="s">
        <v>20</v>
      </c>
      <c r="B19" s="23">
        <v>20105067699</v>
      </c>
      <c r="C19" s="5" t="s">
        <v>18</v>
      </c>
      <c r="D19" s="20" t="s">
        <v>17</v>
      </c>
      <c r="E19" s="15">
        <v>728.45</v>
      </c>
      <c r="G19" s="13"/>
    </row>
    <row r="20" spans="1:7" ht="33.950000000000003" customHeight="1" x14ac:dyDescent="0.25">
      <c r="A20" s="19" t="s">
        <v>99</v>
      </c>
      <c r="B20" s="8">
        <v>88008440714</v>
      </c>
      <c r="C20" s="5" t="s">
        <v>91</v>
      </c>
      <c r="D20" s="21" t="s">
        <v>82</v>
      </c>
      <c r="E20" s="15">
        <v>310</v>
      </c>
    </row>
    <row r="21" spans="1:7" ht="33.950000000000003" customHeight="1" x14ac:dyDescent="0.25">
      <c r="A21" s="19" t="s">
        <v>21</v>
      </c>
      <c r="B21" s="8">
        <v>63073332379</v>
      </c>
      <c r="C21" s="5" t="s">
        <v>15</v>
      </c>
      <c r="D21" s="21" t="s">
        <v>22</v>
      </c>
      <c r="E21" s="15">
        <v>989.21</v>
      </c>
    </row>
    <row r="22" spans="1:7" ht="33.950000000000003" customHeight="1" x14ac:dyDescent="0.25">
      <c r="A22" s="19" t="s">
        <v>53</v>
      </c>
      <c r="B22" s="8">
        <v>42145732183</v>
      </c>
      <c r="C22" s="5" t="s">
        <v>49</v>
      </c>
      <c r="D22" s="21" t="s">
        <v>22</v>
      </c>
      <c r="E22" s="15">
        <v>773.22</v>
      </c>
    </row>
    <row r="23" spans="1:7" ht="33.950000000000003" customHeight="1" x14ac:dyDescent="0.25">
      <c r="A23" s="19" t="s">
        <v>64</v>
      </c>
      <c r="B23" s="8">
        <v>29035933600</v>
      </c>
      <c r="C23" s="5" t="s">
        <v>65</v>
      </c>
      <c r="D23" s="21" t="s">
        <v>22</v>
      </c>
      <c r="E23" s="15">
        <v>12.56</v>
      </c>
    </row>
    <row r="24" spans="1:7" ht="33.950000000000003" customHeight="1" x14ac:dyDescent="0.25">
      <c r="A24" s="19" t="s">
        <v>90</v>
      </c>
      <c r="B24" s="8">
        <v>83581046582</v>
      </c>
      <c r="C24" s="5" t="s">
        <v>91</v>
      </c>
      <c r="D24" s="20" t="s">
        <v>54</v>
      </c>
      <c r="E24" s="15">
        <v>384.64</v>
      </c>
    </row>
    <row r="25" spans="1:7" ht="33.950000000000003" customHeight="1" x14ac:dyDescent="0.25">
      <c r="A25" s="19" t="s">
        <v>89</v>
      </c>
      <c r="B25" s="8">
        <v>90591998649</v>
      </c>
      <c r="C25" s="5" t="s">
        <v>15</v>
      </c>
      <c r="D25" s="20" t="s">
        <v>54</v>
      </c>
      <c r="E25" s="15">
        <v>2499.36</v>
      </c>
    </row>
    <row r="26" spans="1:7" ht="33.950000000000003" customHeight="1" x14ac:dyDescent="0.25">
      <c r="A26" s="19" t="s">
        <v>86</v>
      </c>
      <c r="B26" s="8">
        <v>85500128146</v>
      </c>
      <c r="C26" s="5" t="s">
        <v>18</v>
      </c>
      <c r="D26" s="20" t="s">
        <v>54</v>
      </c>
      <c r="E26" s="15">
        <v>34.700000000000003</v>
      </c>
    </row>
    <row r="27" spans="1:7" ht="33.950000000000003" customHeight="1" x14ac:dyDescent="0.25">
      <c r="A27" s="19" t="s">
        <v>79</v>
      </c>
      <c r="B27" s="23" t="s">
        <v>80</v>
      </c>
      <c r="C27" s="5" t="s">
        <v>81</v>
      </c>
      <c r="D27" s="20" t="s">
        <v>54</v>
      </c>
      <c r="E27" s="15">
        <v>41.68</v>
      </c>
    </row>
    <row r="28" spans="1:7" ht="33.950000000000003" customHeight="1" x14ac:dyDescent="0.25">
      <c r="A28" s="19" t="s">
        <v>66</v>
      </c>
      <c r="B28" s="23" t="s">
        <v>68</v>
      </c>
      <c r="C28" s="5" t="s">
        <v>18</v>
      </c>
      <c r="D28" s="20" t="s">
        <v>54</v>
      </c>
      <c r="E28" s="15">
        <v>7.85</v>
      </c>
    </row>
    <row r="29" spans="1:7" ht="33.950000000000003" customHeight="1" x14ac:dyDescent="0.25">
      <c r="A29" s="19" t="s">
        <v>95</v>
      </c>
      <c r="B29" s="8">
        <v>19257194150</v>
      </c>
      <c r="C29" s="5" t="s">
        <v>18</v>
      </c>
      <c r="D29" s="20" t="s">
        <v>54</v>
      </c>
      <c r="E29" s="15">
        <v>9.9</v>
      </c>
    </row>
    <row r="30" spans="1:7" ht="33.950000000000003" customHeight="1" x14ac:dyDescent="0.25">
      <c r="A30" s="19" t="s">
        <v>109</v>
      </c>
      <c r="B30" s="8">
        <v>49100698114</v>
      </c>
      <c r="C30" s="5" t="s">
        <v>15</v>
      </c>
      <c r="D30" s="20" t="s">
        <v>54</v>
      </c>
      <c r="E30" s="15">
        <v>2489.36</v>
      </c>
    </row>
    <row r="31" spans="1:7" ht="33.950000000000003" customHeight="1" x14ac:dyDescent="0.25">
      <c r="A31" s="19" t="s">
        <v>87</v>
      </c>
      <c r="B31" s="8">
        <v>63693671750</v>
      </c>
      <c r="C31" s="5" t="s">
        <v>15</v>
      </c>
      <c r="D31" s="20" t="s">
        <v>88</v>
      </c>
      <c r="E31" s="15">
        <v>607.63</v>
      </c>
    </row>
    <row r="32" spans="1:7" ht="33.950000000000003" customHeight="1" x14ac:dyDescent="0.25">
      <c r="A32" s="19" t="s">
        <v>47</v>
      </c>
      <c r="B32" s="8">
        <v>70133616033</v>
      </c>
      <c r="C32" s="5" t="s">
        <v>15</v>
      </c>
      <c r="D32" s="20" t="s">
        <v>29</v>
      </c>
      <c r="E32" s="15">
        <v>244.64</v>
      </c>
    </row>
    <row r="33" spans="1:5" ht="33.950000000000003" customHeight="1" x14ac:dyDescent="0.25">
      <c r="A33" s="19" t="s">
        <v>23</v>
      </c>
      <c r="B33" s="8">
        <v>81793146560</v>
      </c>
      <c r="C33" s="5" t="s">
        <v>15</v>
      </c>
      <c r="D33" s="20" t="s">
        <v>29</v>
      </c>
      <c r="E33" s="15">
        <v>126.26</v>
      </c>
    </row>
    <row r="34" spans="1:5" ht="33.950000000000003" customHeight="1" x14ac:dyDescent="0.25">
      <c r="A34" s="19" t="s">
        <v>24</v>
      </c>
      <c r="B34" s="8">
        <v>87311810356</v>
      </c>
      <c r="C34" s="5" t="s">
        <v>19</v>
      </c>
      <c r="D34" s="20" t="s">
        <v>29</v>
      </c>
      <c r="E34" s="15">
        <v>19.37</v>
      </c>
    </row>
    <row r="35" spans="1:5" ht="33.950000000000003" customHeight="1" x14ac:dyDescent="0.25">
      <c r="A35" s="19" t="s">
        <v>93</v>
      </c>
      <c r="B35" s="8">
        <v>26788338166</v>
      </c>
      <c r="C35" s="5" t="s">
        <v>18</v>
      </c>
      <c r="D35" s="20" t="s">
        <v>29</v>
      </c>
      <c r="E35" s="15">
        <v>250</v>
      </c>
    </row>
    <row r="36" spans="1:5" ht="33.950000000000003" customHeight="1" x14ac:dyDescent="0.25">
      <c r="A36" s="19" t="s">
        <v>20</v>
      </c>
      <c r="B36" s="8">
        <v>20105067699</v>
      </c>
      <c r="C36" s="5" t="s">
        <v>18</v>
      </c>
      <c r="D36" s="20" t="s">
        <v>30</v>
      </c>
      <c r="E36" s="15">
        <v>1302.4100000000001</v>
      </c>
    </row>
    <row r="37" spans="1:5" ht="33.950000000000003" customHeight="1" x14ac:dyDescent="0.25">
      <c r="A37" s="19" t="s">
        <v>105</v>
      </c>
      <c r="B37" s="23" t="s">
        <v>106</v>
      </c>
      <c r="C37" s="5" t="s">
        <v>18</v>
      </c>
      <c r="D37" s="20" t="s">
        <v>30</v>
      </c>
      <c r="E37" s="15">
        <v>125.34</v>
      </c>
    </row>
    <row r="38" spans="1:5" ht="33.950000000000003" customHeight="1" x14ac:dyDescent="0.25">
      <c r="A38" s="19" t="s">
        <v>69</v>
      </c>
      <c r="B38" s="8">
        <v>76080865307</v>
      </c>
      <c r="C38" s="5" t="s">
        <v>15</v>
      </c>
      <c r="D38" s="20" t="s">
        <v>30</v>
      </c>
      <c r="E38" s="15">
        <v>80.28</v>
      </c>
    </row>
    <row r="39" spans="1:5" ht="33.950000000000003" customHeight="1" x14ac:dyDescent="0.25">
      <c r="A39" s="19" t="s">
        <v>48</v>
      </c>
      <c r="B39" s="8">
        <v>52339045122</v>
      </c>
      <c r="C39" s="5" t="s">
        <v>18</v>
      </c>
      <c r="D39" s="20" t="s">
        <v>31</v>
      </c>
      <c r="E39" s="15">
        <v>75.239999999999995</v>
      </c>
    </row>
    <row r="40" spans="1:5" ht="33.950000000000003" customHeight="1" x14ac:dyDescent="0.25">
      <c r="A40" s="19" t="s">
        <v>26</v>
      </c>
      <c r="B40" s="8">
        <v>34845090946</v>
      </c>
      <c r="C40" s="5" t="s">
        <v>18</v>
      </c>
      <c r="D40" s="20" t="s">
        <v>31</v>
      </c>
      <c r="E40" s="15">
        <v>56.5</v>
      </c>
    </row>
    <row r="41" spans="1:5" ht="33.950000000000003" customHeight="1" x14ac:dyDescent="0.25">
      <c r="A41" s="19" t="s">
        <v>83</v>
      </c>
      <c r="B41" s="8">
        <v>48962003176</v>
      </c>
      <c r="C41" s="5" t="s">
        <v>84</v>
      </c>
      <c r="D41" s="20" t="s">
        <v>31</v>
      </c>
      <c r="E41" s="15">
        <v>57.23</v>
      </c>
    </row>
    <row r="42" spans="1:5" ht="33.950000000000003" customHeight="1" x14ac:dyDescent="0.25">
      <c r="A42" s="19" t="s">
        <v>53</v>
      </c>
      <c r="B42" s="8">
        <v>42145732183</v>
      </c>
      <c r="C42" s="5" t="s">
        <v>49</v>
      </c>
      <c r="D42" s="20" t="s">
        <v>31</v>
      </c>
      <c r="E42" s="15">
        <v>81.290000000000006</v>
      </c>
    </row>
    <row r="43" spans="1:5" ht="33.950000000000003" customHeight="1" x14ac:dyDescent="0.25">
      <c r="A43" s="22" t="s">
        <v>27</v>
      </c>
      <c r="B43" s="8">
        <v>54189804734</v>
      </c>
      <c r="C43" s="5" t="s">
        <v>15</v>
      </c>
      <c r="D43" s="20" t="s">
        <v>31</v>
      </c>
      <c r="E43" s="15">
        <v>252.23</v>
      </c>
    </row>
    <row r="44" spans="1:5" ht="33.950000000000003" customHeight="1" x14ac:dyDescent="0.25">
      <c r="A44" s="24" t="s">
        <v>92</v>
      </c>
      <c r="B44" s="8">
        <v>51026536351</v>
      </c>
      <c r="C44" s="5" t="s">
        <v>15</v>
      </c>
      <c r="D44" s="21" t="s">
        <v>32</v>
      </c>
      <c r="E44" s="15">
        <v>24.46</v>
      </c>
    </row>
    <row r="45" spans="1:5" ht="33.950000000000003" customHeight="1" x14ac:dyDescent="0.25">
      <c r="A45" s="19" t="s">
        <v>28</v>
      </c>
      <c r="B45" s="8">
        <v>88866511884</v>
      </c>
      <c r="C45" s="5" t="s">
        <v>15</v>
      </c>
      <c r="D45" s="21" t="s">
        <v>32</v>
      </c>
      <c r="E45" s="15">
        <v>577.73</v>
      </c>
    </row>
    <row r="46" spans="1:5" ht="33.950000000000003" customHeight="1" x14ac:dyDescent="0.25">
      <c r="A46" s="19" t="s">
        <v>33</v>
      </c>
      <c r="B46" s="23" t="s">
        <v>38</v>
      </c>
      <c r="C46" s="5" t="s">
        <v>15</v>
      </c>
      <c r="D46" s="20" t="s">
        <v>34</v>
      </c>
      <c r="E46" s="15">
        <v>125</v>
      </c>
    </row>
    <row r="47" spans="1:5" ht="33.950000000000003" customHeight="1" x14ac:dyDescent="0.25">
      <c r="A47" s="19" t="s">
        <v>9</v>
      </c>
      <c r="B47" s="8"/>
      <c r="C47" s="5"/>
      <c r="D47" s="20" t="s">
        <v>34</v>
      </c>
      <c r="E47" s="15">
        <v>1031</v>
      </c>
    </row>
    <row r="48" spans="1:5" ht="33.950000000000003" customHeight="1" x14ac:dyDescent="0.25">
      <c r="A48" s="19" t="s">
        <v>36</v>
      </c>
      <c r="B48" s="8">
        <v>22361751585</v>
      </c>
      <c r="C48" s="5" t="s">
        <v>15</v>
      </c>
      <c r="D48" s="20" t="s">
        <v>35</v>
      </c>
      <c r="E48" s="15">
        <v>44.45</v>
      </c>
    </row>
    <row r="49" spans="1:5" ht="33.950000000000003" customHeight="1" x14ac:dyDescent="0.25">
      <c r="A49" s="19" t="s">
        <v>61</v>
      </c>
      <c r="B49" s="23" t="s">
        <v>62</v>
      </c>
      <c r="C49" s="5" t="s">
        <v>19</v>
      </c>
      <c r="D49" s="21" t="s">
        <v>35</v>
      </c>
      <c r="E49" s="15">
        <v>30</v>
      </c>
    </row>
    <row r="50" spans="1:5" ht="33.950000000000003" customHeight="1" x14ac:dyDescent="0.25">
      <c r="A50" s="19" t="s">
        <v>16</v>
      </c>
      <c r="B50" s="8">
        <v>85821130368</v>
      </c>
      <c r="C50" s="5" t="s">
        <v>15</v>
      </c>
      <c r="D50" s="21" t="s">
        <v>35</v>
      </c>
      <c r="E50" s="15">
        <v>75.83</v>
      </c>
    </row>
    <row r="51" spans="1:5" ht="33.950000000000003" customHeight="1" x14ac:dyDescent="0.25">
      <c r="A51" s="19" t="s">
        <v>60</v>
      </c>
      <c r="B51" s="8">
        <v>56575768790</v>
      </c>
      <c r="C51" s="5" t="s">
        <v>15</v>
      </c>
      <c r="D51" s="21" t="s">
        <v>35</v>
      </c>
      <c r="E51" s="15">
        <v>83.82</v>
      </c>
    </row>
    <row r="52" spans="1:5" ht="33.950000000000003" customHeight="1" x14ac:dyDescent="0.25">
      <c r="A52" s="19" t="s">
        <v>70</v>
      </c>
      <c r="B52" s="8">
        <v>10428099828</v>
      </c>
      <c r="C52" s="5" t="s">
        <v>18</v>
      </c>
      <c r="D52" s="20" t="s">
        <v>63</v>
      </c>
      <c r="E52" s="15">
        <v>400</v>
      </c>
    </row>
    <row r="53" spans="1:5" ht="33.950000000000003" customHeight="1" x14ac:dyDescent="0.25">
      <c r="A53" s="19" t="s">
        <v>76</v>
      </c>
      <c r="B53" s="8" t="s">
        <v>78</v>
      </c>
      <c r="C53" s="5" t="s">
        <v>77</v>
      </c>
      <c r="D53" s="20" t="s">
        <v>63</v>
      </c>
      <c r="E53" s="15">
        <v>771.81</v>
      </c>
    </row>
    <row r="54" spans="1:5" ht="33.950000000000003" customHeight="1" x14ac:dyDescent="0.25">
      <c r="A54" s="19" t="s">
        <v>96</v>
      </c>
      <c r="B54" s="8" t="s">
        <v>97</v>
      </c>
      <c r="C54" s="5" t="s">
        <v>98</v>
      </c>
      <c r="D54" s="20" t="s">
        <v>63</v>
      </c>
      <c r="E54" s="15">
        <v>80</v>
      </c>
    </row>
    <row r="55" spans="1:5" ht="33.950000000000003" customHeight="1" x14ac:dyDescent="0.25">
      <c r="A55" s="19" t="s">
        <v>107</v>
      </c>
      <c r="B55" s="8">
        <v>82595018557</v>
      </c>
      <c r="C55" s="5" t="s">
        <v>108</v>
      </c>
      <c r="D55" s="20" t="s">
        <v>63</v>
      </c>
      <c r="E55" s="15">
        <v>229.88</v>
      </c>
    </row>
    <row r="56" spans="1:5" ht="33.950000000000003" customHeight="1" x14ac:dyDescent="0.25">
      <c r="A56" s="19" t="s">
        <v>85</v>
      </c>
      <c r="B56" s="8">
        <v>28406115764</v>
      </c>
      <c r="C56" s="5" t="s">
        <v>15</v>
      </c>
      <c r="D56" s="20" t="s">
        <v>63</v>
      </c>
      <c r="E56" s="15">
        <v>116.9</v>
      </c>
    </row>
    <row r="57" spans="1:5" ht="33.950000000000003" customHeight="1" x14ac:dyDescent="0.25">
      <c r="A57" s="19" t="s">
        <v>101</v>
      </c>
      <c r="B57" s="8">
        <v>37125057836</v>
      </c>
      <c r="C57" s="5" t="s">
        <v>15</v>
      </c>
      <c r="D57" s="20" t="s">
        <v>63</v>
      </c>
      <c r="E57" s="15">
        <v>725.45</v>
      </c>
    </row>
    <row r="58" spans="1:5" ht="33.950000000000003" customHeight="1" x14ac:dyDescent="0.25">
      <c r="A58" s="19" t="s">
        <v>103</v>
      </c>
      <c r="B58" s="8">
        <v>93152532500</v>
      </c>
      <c r="C58" s="5" t="s">
        <v>104</v>
      </c>
      <c r="D58" s="20" t="s">
        <v>63</v>
      </c>
      <c r="E58" s="15">
        <v>6</v>
      </c>
    </row>
    <row r="59" spans="1:5" ht="33.950000000000003" customHeight="1" x14ac:dyDescent="0.25">
      <c r="A59" s="19" t="s">
        <v>57</v>
      </c>
      <c r="B59" s="8"/>
      <c r="C59" s="5"/>
      <c r="D59" s="20" t="s">
        <v>63</v>
      </c>
      <c r="E59" s="15">
        <v>6320.74</v>
      </c>
    </row>
    <row r="60" spans="1:5" ht="33.950000000000003" customHeight="1" x14ac:dyDescent="0.25">
      <c r="A60" s="19" t="s">
        <v>37</v>
      </c>
      <c r="B60" s="8">
        <v>18683136487</v>
      </c>
      <c r="C60" s="5" t="s">
        <v>45</v>
      </c>
      <c r="D60" s="21" t="s">
        <v>46</v>
      </c>
      <c r="E60" s="15">
        <v>194</v>
      </c>
    </row>
    <row r="61" spans="1:5" ht="33.950000000000003" customHeight="1" x14ac:dyDescent="0.25">
      <c r="A61" s="19" t="s">
        <v>25</v>
      </c>
      <c r="B61" s="8">
        <v>68419124305</v>
      </c>
      <c r="C61" s="5" t="s">
        <v>15</v>
      </c>
      <c r="D61" s="21" t="s">
        <v>46</v>
      </c>
      <c r="E61" s="15">
        <v>21.24</v>
      </c>
    </row>
    <row r="62" spans="1:5" ht="33.950000000000003" customHeight="1" x14ac:dyDescent="0.25">
      <c r="A62" s="17" t="s">
        <v>113</v>
      </c>
      <c r="B62" s="8"/>
      <c r="C62" s="5"/>
      <c r="D62" s="21" t="s">
        <v>114</v>
      </c>
      <c r="E62" s="15">
        <v>933.04</v>
      </c>
    </row>
    <row r="63" spans="1:5" ht="33.950000000000003" customHeight="1" x14ac:dyDescent="0.25">
      <c r="A63" s="17" t="s">
        <v>37</v>
      </c>
      <c r="B63" s="8">
        <v>18683136487</v>
      </c>
      <c r="C63" s="5" t="s">
        <v>45</v>
      </c>
      <c r="D63" s="21" t="s">
        <v>110</v>
      </c>
      <c r="E63" s="15">
        <v>233.61</v>
      </c>
    </row>
    <row r="64" spans="1:5" ht="33.950000000000003" customHeight="1" x14ac:dyDescent="0.25">
      <c r="A64" s="17" t="s">
        <v>112</v>
      </c>
      <c r="B64" s="8"/>
      <c r="C64" s="5"/>
      <c r="D64" s="21" t="s">
        <v>111</v>
      </c>
      <c r="E64" s="15">
        <v>455.39</v>
      </c>
    </row>
    <row r="65" spans="1:5" ht="33.950000000000003" customHeight="1" x14ac:dyDescent="0.25">
      <c r="A65" s="17" t="s">
        <v>113</v>
      </c>
      <c r="B65" s="8"/>
      <c r="C65" s="5" t="s">
        <v>117</v>
      </c>
      <c r="D65" s="21" t="s">
        <v>111</v>
      </c>
      <c r="E65" s="15">
        <v>216.37</v>
      </c>
    </row>
    <row r="66" spans="1:5" ht="33.950000000000003" customHeight="1" x14ac:dyDescent="0.25">
      <c r="A66" s="19" t="s">
        <v>50</v>
      </c>
      <c r="B66" s="8">
        <v>44922668270</v>
      </c>
      <c r="C66" s="5" t="s">
        <v>51</v>
      </c>
      <c r="D66" s="21" t="s">
        <v>52</v>
      </c>
      <c r="E66" s="15">
        <v>204.38</v>
      </c>
    </row>
    <row r="67" spans="1:5" ht="33.950000000000003" customHeight="1" x14ac:dyDescent="0.25">
      <c r="A67" s="19" t="s">
        <v>73</v>
      </c>
      <c r="B67" s="8">
        <v>53538588940</v>
      </c>
      <c r="C67" s="5" t="s">
        <v>18</v>
      </c>
      <c r="D67" s="21" t="s">
        <v>52</v>
      </c>
      <c r="E67" s="15">
        <v>103.5</v>
      </c>
    </row>
    <row r="68" spans="1:5" ht="33.950000000000003" customHeight="1" x14ac:dyDescent="0.25">
      <c r="A68" s="19" t="s">
        <v>39</v>
      </c>
      <c r="B68" s="23" t="s">
        <v>40</v>
      </c>
      <c r="C68" s="5" t="s">
        <v>15</v>
      </c>
      <c r="D68" s="20" t="s">
        <v>41</v>
      </c>
      <c r="E68" s="15">
        <v>126.18</v>
      </c>
    </row>
    <row r="69" spans="1:5" ht="33.950000000000003" customHeight="1" x14ac:dyDescent="0.25">
      <c r="A69" s="19" t="s">
        <v>58</v>
      </c>
      <c r="B69" s="23" t="s">
        <v>59</v>
      </c>
      <c r="C69" s="5" t="s">
        <v>18</v>
      </c>
      <c r="D69" s="20" t="s">
        <v>55</v>
      </c>
      <c r="E69" s="15">
        <v>0</v>
      </c>
    </row>
    <row r="70" spans="1:5" ht="33.950000000000003" customHeight="1" x14ac:dyDescent="0.25">
      <c r="A70" s="19" t="s">
        <v>57</v>
      </c>
      <c r="B70" s="23"/>
      <c r="C70" s="5"/>
      <c r="D70" s="20" t="s">
        <v>55</v>
      </c>
      <c r="E70" s="15">
        <v>0</v>
      </c>
    </row>
    <row r="71" spans="1:5" ht="33.950000000000003" customHeight="1" x14ac:dyDescent="0.25">
      <c r="A71" s="19" t="s">
        <v>71</v>
      </c>
      <c r="B71" s="8">
        <v>64546066176</v>
      </c>
      <c r="C71" s="5" t="s">
        <v>15</v>
      </c>
      <c r="D71" s="20" t="s">
        <v>75</v>
      </c>
      <c r="E71" s="15">
        <v>3131.96</v>
      </c>
    </row>
    <row r="72" spans="1:5" ht="33.950000000000003" customHeight="1" x14ac:dyDescent="0.25">
      <c r="A72" s="19" t="s">
        <v>44</v>
      </c>
      <c r="B72" s="26"/>
      <c r="C72" s="5" t="s">
        <v>15</v>
      </c>
      <c r="D72" s="20"/>
      <c r="E72" s="15">
        <f>SUM(E7:E71)</f>
        <v>304221.59999999998</v>
      </c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7:D8 A9 D9 A27 D50 D17 A10:D13 A72 C72:D72 A43:D49 A29:B30 A18:D23 D28:D30 A31:D41 A68:D70 A24:B26 C24:D27 A51:D66">
    <cfRule type="expression" dxfId="43" priority="213">
      <formula>MOD(ROW(),2)=0</formula>
    </cfRule>
  </conditionalFormatting>
  <conditionalFormatting sqref="E7:E13 E68:E70 E72 E17:E41 E43:E66">
    <cfRule type="expression" dxfId="42" priority="210">
      <formula>MOD(ROW(),2)=0</formula>
    </cfRule>
    <cfRule type="expression" dxfId="41" priority="211">
      <formula>MOD(ROW(),2)=1</formula>
    </cfRule>
  </conditionalFormatting>
  <conditionalFormatting sqref="A42:C42">
    <cfRule type="expression" dxfId="40" priority="115">
      <formula>MOD(ROW(),2)=0</formula>
    </cfRule>
  </conditionalFormatting>
  <conditionalFormatting sqref="E42">
    <cfRule type="expression" dxfId="39" priority="116">
      <formula>MOD(ROW(),2)=0</formula>
    </cfRule>
    <cfRule type="expression" dxfId="38" priority="117">
      <formula>MOD(ROW(),2)=1</formula>
    </cfRule>
  </conditionalFormatting>
  <conditionalFormatting sqref="D42">
    <cfRule type="expression" dxfId="37" priority="113">
      <formula>MOD(ROW(),2)=0</formula>
    </cfRule>
  </conditionalFormatting>
  <conditionalFormatting sqref="B9:C9">
    <cfRule type="expression" dxfId="36" priority="111">
      <formula>MOD(ROW(),2)=0</formula>
    </cfRule>
  </conditionalFormatting>
  <conditionalFormatting sqref="C17">
    <cfRule type="expression" dxfId="35" priority="104">
      <formula>MOD(ROW(),2)=0</formula>
    </cfRule>
  </conditionalFormatting>
  <conditionalFormatting sqref="A17:B17">
    <cfRule type="expression" dxfId="34" priority="105">
      <formula>MOD(ROW(),2)=0</formula>
    </cfRule>
  </conditionalFormatting>
  <conditionalFormatting sqref="A50:C50">
    <cfRule type="expression" dxfId="33" priority="63">
      <formula>MOD(ROW(),2)=0</formula>
    </cfRule>
  </conditionalFormatting>
  <conditionalFormatting sqref="D12">
    <cfRule type="expression" dxfId="32" priority="38">
      <formula>MOD(ROW(),2)=0</formula>
    </cfRule>
  </conditionalFormatting>
  <conditionalFormatting sqref="D16">
    <cfRule type="expression" dxfId="31" priority="25">
      <formula>MOD(ROW(),2)=0</formula>
    </cfRule>
  </conditionalFormatting>
  <conditionalFormatting sqref="A16:C16">
    <cfRule type="expression" dxfId="30" priority="28">
      <formula>MOD(ROW(),2)=0</formula>
    </cfRule>
  </conditionalFormatting>
  <conditionalFormatting sqref="E16">
    <cfRule type="expression" dxfId="29" priority="26">
      <formula>MOD(ROW(),2)=0</formula>
    </cfRule>
    <cfRule type="expression" dxfId="28" priority="27">
      <formula>MOD(ROW(),2)=1</formula>
    </cfRule>
  </conditionalFormatting>
  <conditionalFormatting sqref="B27">
    <cfRule type="expression" dxfId="27" priority="22">
      <formula>MOD(ROW(),2)=0</formula>
    </cfRule>
  </conditionalFormatting>
  <conditionalFormatting sqref="C28:C30">
    <cfRule type="expression" dxfId="26" priority="18">
      <formula>MOD(ROW(),2)=0</formula>
    </cfRule>
  </conditionalFormatting>
  <conditionalFormatting sqref="A28:B28">
    <cfRule type="expression" dxfId="25" priority="19">
      <formula>MOD(ROW(),2)=0</formula>
    </cfRule>
  </conditionalFormatting>
  <conditionalFormatting sqref="D14:D15">
    <cfRule type="expression" dxfId="24" priority="13">
      <formula>MOD(ROW(),2)=0</formula>
    </cfRule>
  </conditionalFormatting>
  <conditionalFormatting sqref="A14:C15">
    <cfRule type="expression" dxfId="23" priority="16">
      <formula>MOD(ROW(),2)=0</formula>
    </cfRule>
  </conditionalFormatting>
  <conditionalFormatting sqref="E14:E15">
    <cfRule type="expression" dxfId="22" priority="14">
      <formula>MOD(ROW(),2)=0</formula>
    </cfRule>
    <cfRule type="expression" dxfId="21" priority="15">
      <formula>MOD(ROW(),2)=1</formula>
    </cfRule>
  </conditionalFormatting>
  <conditionalFormatting sqref="D67">
    <cfRule type="expression" dxfId="20" priority="7">
      <formula>MOD(ROW(),2)=0</formula>
    </cfRule>
  </conditionalFormatting>
  <conditionalFormatting sqref="A67:B67">
    <cfRule type="expression" dxfId="19" priority="12">
      <formula>MOD(ROW(),2)=0</formula>
    </cfRule>
  </conditionalFormatting>
  <conditionalFormatting sqref="E67">
    <cfRule type="expression" dxfId="18" priority="10">
      <formula>MOD(ROW(),2)=0</formula>
    </cfRule>
    <cfRule type="expression" dxfId="17" priority="11">
      <formula>MOD(ROW(),2)=1</formula>
    </cfRule>
  </conditionalFormatting>
  <conditionalFormatting sqref="C67">
    <cfRule type="expression" dxfId="16" priority="9">
      <formula>MOD(ROW(),2)=0</formula>
    </cfRule>
  </conditionalFormatting>
  <conditionalFormatting sqref="A71:D71">
    <cfRule type="expression" dxfId="15" priority="6">
      <formula>MOD(ROW(),2)=0</formula>
    </cfRule>
  </conditionalFormatting>
  <conditionalFormatting sqref="E71">
    <cfRule type="expression" dxfId="14" priority="4">
      <formula>MOD(ROW(),2)=0</formula>
    </cfRule>
    <cfRule type="expression" dxfId="13" priority="5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Anja Tara Lang</cp:lastModifiedBy>
  <cp:lastPrinted>2024-02-08T13:43:49Z</cp:lastPrinted>
  <dcterms:created xsi:type="dcterms:W3CDTF">2016-11-01T03:33:07Z</dcterms:created>
  <dcterms:modified xsi:type="dcterms:W3CDTF">2025-11-14T13:32:03Z</dcterms:modified>
</cp:coreProperties>
</file>